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PD V\Desktop\ogólnorozwojowa\WNIOSEK 19.07.2022\NA STRONĘ\zmiany 19.07.2022\"/>
    </mc:Choice>
  </mc:AlternateContent>
  <xr:revisionPtr revIDLastSave="0" documentId="8_{1D03A698-2221-4D29-B935-7986E1B102D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achunek wyników" sheetId="2" r:id="rId1"/>
    <sheet name="Bilan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K11" i="2"/>
  <c r="L11" i="2"/>
  <c r="M11" i="2"/>
  <c r="N11" i="2"/>
  <c r="J12" i="3"/>
  <c r="J17" i="3"/>
  <c r="J22" i="3" s="1"/>
  <c r="J24" i="3"/>
  <c r="J28" i="3" s="1"/>
  <c r="I11" i="2"/>
  <c r="H11" i="2"/>
  <c r="G11" i="2"/>
  <c r="F11" i="2"/>
  <c r="E11" i="2"/>
  <c r="C11" i="2"/>
  <c r="B11" i="2"/>
  <c r="O24" i="3"/>
  <c r="O28" i="3" s="1"/>
  <c r="O17" i="3"/>
  <c r="O12" i="3"/>
  <c r="M22" i="2"/>
  <c r="M17" i="2" s="1"/>
  <c r="M31" i="2" s="1"/>
  <c r="M34" i="2" s="1"/>
  <c r="O22" i="3" l="1"/>
  <c r="B12" i="3"/>
  <c r="C12" i="3"/>
  <c r="B17" i="3"/>
  <c r="C17" i="3"/>
  <c r="P24" i="3" l="1"/>
  <c r="P28" i="3" s="1"/>
  <c r="N24" i="3"/>
  <c r="N28" i="3" s="1"/>
  <c r="M24" i="3"/>
  <c r="M28" i="3" s="1"/>
  <c r="L24" i="3"/>
  <c r="L28" i="3" s="1"/>
  <c r="K24" i="3"/>
  <c r="K28" i="3" s="1"/>
  <c r="P17" i="3"/>
  <c r="N17" i="3"/>
  <c r="M17" i="3"/>
  <c r="M22" i="3" s="1"/>
  <c r="L17" i="3"/>
  <c r="K17" i="3"/>
  <c r="P12" i="3"/>
  <c r="N12" i="3"/>
  <c r="M12" i="3"/>
  <c r="L12" i="3"/>
  <c r="K12" i="3"/>
  <c r="N22" i="2"/>
  <c r="L22" i="2"/>
  <c r="K22" i="2"/>
  <c r="K17" i="2" s="1"/>
  <c r="J22" i="2"/>
  <c r="J17" i="2" s="1"/>
  <c r="N17" i="2"/>
  <c r="L17" i="2"/>
  <c r="N12" i="2"/>
  <c r="L12" i="2"/>
  <c r="L31" i="2" s="1"/>
  <c r="L34" i="2" s="1"/>
  <c r="K12" i="2"/>
  <c r="J12" i="2"/>
  <c r="J31" i="2" l="1"/>
  <c r="J34" i="2" s="1"/>
  <c r="K31" i="2"/>
  <c r="K34" i="2" s="1"/>
  <c r="N31" i="2"/>
  <c r="N34" i="2" s="1"/>
  <c r="N22" i="3"/>
  <c r="P22" i="3"/>
  <c r="K22" i="3"/>
  <c r="L22" i="3"/>
  <c r="H24" i="3"/>
  <c r="H28" i="3" s="1"/>
  <c r="H17" i="3"/>
  <c r="H12" i="3"/>
  <c r="H22" i="2"/>
  <c r="H17" i="2"/>
  <c r="H31" i="2" s="1"/>
  <c r="H34" i="2" s="1"/>
  <c r="I24" i="3"/>
  <c r="I28" i="3" s="1"/>
  <c r="G24" i="3"/>
  <c r="G28" i="3" s="1"/>
  <c r="F24" i="3"/>
  <c r="F28" i="3" s="1"/>
  <c r="E24" i="3"/>
  <c r="E28" i="3" s="1"/>
  <c r="C24" i="3"/>
  <c r="C28" i="3" s="1"/>
  <c r="B24" i="3"/>
  <c r="B28" i="3" s="1"/>
  <c r="I17" i="3"/>
  <c r="I12" i="3"/>
  <c r="G17" i="3"/>
  <c r="G12" i="3"/>
  <c r="F17" i="3"/>
  <c r="F12" i="3"/>
  <c r="E17" i="3"/>
  <c r="E12" i="3"/>
  <c r="C22" i="3"/>
  <c r="B22" i="3"/>
  <c r="I12" i="2"/>
  <c r="I22" i="2"/>
  <c r="I17" i="2" s="1"/>
  <c r="G12" i="2"/>
  <c r="G22" i="2"/>
  <c r="G17" i="2" s="1"/>
  <c r="F12" i="2"/>
  <c r="F22" i="2"/>
  <c r="F17" i="2" s="1"/>
  <c r="E12" i="2"/>
  <c r="E22" i="2"/>
  <c r="E17" i="2" s="1"/>
  <c r="E31" i="2" s="1"/>
  <c r="E34" i="2" s="1"/>
  <c r="C12" i="2"/>
  <c r="C22" i="2"/>
  <c r="C17" i="2" s="1"/>
  <c r="B12" i="2"/>
  <c r="B22" i="2"/>
  <c r="B17" i="2" s="1"/>
  <c r="F31" i="2" l="1"/>
  <c r="F34" i="2" s="1"/>
  <c r="G31" i="2"/>
  <c r="G34" i="2" s="1"/>
  <c r="B31" i="2"/>
  <c r="B34" i="2" s="1"/>
  <c r="G22" i="3"/>
  <c r="H22" i="3"/>
  <c r="F22" i="3"/>
  <c r="I22" i="3"/>
  <c r="E22" i="3"/>
  <c r="I31" i="2"/>
  <c r="I34" i="2" s="1"/>
  <c r="C31" i="2"/>
  <c r="C34" i="2" s="1"/>
</calcChain>
</file>

<file path=xl/sharedStrings.xml><?xml version="1.0" encoding="utf-8"?>
<sst xmlns="http://schemas.openxmlformats.org/spreadsheetml/2006/main" count="65" uniqueCount="56">
  <si>
    <t>usługi</t>
  </si>
  <si>
    <t>sprzedaż towarów handlowych</t>
  </si>
  <si>
    <t>produkcja</t>
  </si>
  <si>
    <t>Koszty, w tym:</t>
  </si>
  <si>
    <t>zakup towarów i materiałów wg cen zakupu</t>
  </si>
  <si>
    <t>koszty uboczne zakupu</t>
  </si>
  <si>
    <t>koszty reprezentacji i reklamy objęte limitem</t>
  </si>
  <si>
    <t>wynagrodzenia w gotówce i naturze</t>
  </si>
  <si>
    <t>pozostałe wydatki, w tym:</t>
  </si>
  <si>
    <t>narzuty na wynagrodzenia ZUS</t>
  </si>
  <si>
    <t>energia</t>
  </si>
  <si>
    <t>amortyzacja</t>
  </si>
  <si>
    <t>czynsze i dzierżawy</t>
  </si>
  <si>
    <t>reklama poza limitem</t>
  </si>
  <si>
    <t>inne koszty</t>
  </si>
  <si>
    <t>koszty finansowe</t>
  </si>
  <si>
    <t>zmiana stanu zapasów w okresie (zmniejszenie "+", zwiększenie "-")</t>
  </si>
  <si>
    <t>Zysk brutto</t>
  </si>
  <si>
    <t>ZUS właściciela</t>
  </si>
  <si>
    <t>Podatek dochodowy</t>
  </si>
  <si>
    <t>Zysk netto</t>
  </si>
  <si>
    <t>Wykonanie</t>
  </si>
  <si>
    <t>Plan na okres kredytowania</t>
  </si>
  <si>
    <t>pozostałe</t>
  </si>
  <si>
    <t>RACHUNEK WYNIKÓW</t>
  </si>
  <si>
    <t>Przychody, w tym:</t>
  </si>
  <si>
    <t>BILANS</t>
  </si>
  <si>
    <t>RAZEM AKTYWA</t>
  </si>
  <si>
    <t>RAZEM PASYWA</t>
  </si>
  <si>
    <t>A. Środki trwałe, w tym:</t>
  </si>
  <si>
    <t>1. Nieruchomości</t>
  </si>
  <si>
    <t>3. Środki transportu</t>
  </si>
  <si>
    <t>2. Maszyny i urządzenia</t>
  </si>
  <si>
    <t>4. Inne środki trwałe</t>
  </si>
  <si>
    <t>B. Środki obrotowe:</t>
  </si>
  <si>
    <t>1. Zapasy</t>
  </si>
  <si>
    <t>2. Należności</t>
  </si>
  <si>
    <t>3. Gotówka w kasie i banku</t>
  </si>
  <si>
    <t>4. Inne środki obrotowe</t>
  </si>
  <si>
    <t>A. Kapitał własny</t>
  </si>
  <si>
    <t>B. Kredyty i pożyczki</t>
  </si>
  <si>
    <t>a) krótkoterminowe</t>
  </si>
  <si>
    <t>b) długoterminowe</t>
  </si>
  <si>
    <t>C. Pozostałe zobowiązania</t>
  </si>
  <si>
    <t>.......................................................................</t>
  </si>
  <si>
    <t xml:space="preserve">(miejscowość, data) </t>
  </si>
  <si>
    <r>
      <t xml:space="preserve">             </t>
    </r>
    <r>
      <rPr>
        <b/>
        <sz val="8"/>
        <color theme="1"/>
        <rFont val="Arial"/>
        <family val="2"/>
        <charset val="238"/>
      </rPr>
      <t xml:space="preserve"> </t>
    </r>
  </si>
  <si>
    <t>Str. 2 z 2</t>
  </si>
  <si>
    <t>Str. 1 z 2</t>
  </si>
  <si>
    <t>Wnioskodawca:</t>
  </si>
  <si>
    <t>…........................................</t>
  </si>
  <si>
    <t>(pieczątka i podpis)</t>
  </si>
  <si>
    <t xml:space="preserve">Załącznik nr 6 do wniosku o pożyczkę </t>
  </si>
  <si>
    <t xml:space="preserve">     </t>
  </si>
  <si>
    <t xml:space="preserve">      </t>
  </si>
  <si>
    <t xml:space="preserve">                                                                      Projekt finansowany ze środków Województwa Pomorskiego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</si>
</sst>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indexed="1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8"/>
      <color theme="3" tint="-0.499984740745262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u/>
      <sz val="8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u/>
      <sz val="12"/>
      <color indexed="1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4" xfId="0" applyFont="1" applyFill="1" applyBorder="1" applyAlignment="1" applyProtection="1">
      <alignment vertical="center" wrapText="1"/>
    </xf>
    <xf numFmtId="4" fontId="2" fillId="3" borderId="4" xfId="0" applyNumberFormat="1" applyFont="1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4" borderId="4" xfId="0" applyNumberFormat="1" applyFill="1" applyBorder="1" applyAlignment="1" applyProtection="1">
      <alignment vertical="center"/>
    </xf>
    <xf numFmtId="4" fontId="0" fillId="4" borderId="3" xfId="0" applyNumberFormat="1" applyFill="1" applyBorder="1" applyAlignment="1" applyProtection="1">
      <alignment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left" vertical="center" wrapText="1"/>
    </xf>
    <xf numFmtId="14" fontId="1" fillId="5" borderId="5" xfId="0" applyNumberFormat="1" applyFont="1" applyFill="1" applyBorder="1" applyAlignment="1" applyProtection="1">
      <alignment horizontal="center" vertical="center"/>
      <protection locked="0"/>
    </xf>
    <xf numFmtId="4" fontId="2" fillId="5" borderId="5" xfId="0" applyNumberFormat="1" applyFont="1" applyFill="1" applyBorder="1" applyAlignment="1" applyProtection="1">
      <alignment vertical="center"/>
    </xf>
    <xf numFmtId="4" fontId="0" fillId="5" borderId="5" xfId="0" applyNumberFormat="1" applyFill="1" applyBorder="1" applyAlignment="1" applyProtection="1">
      <alignment vertical="center"/>
      <protection locked="0"/>
    </xf>
    <xf numFmtId="4" fontId="0" fillId="5" borderId="5" xfId="0" applyNumberFormat="1" applyFill="1" applyBorder="1" applyAlignment="1" applyProtection="1">
      <alignment vertical="center"/>
    </xf>
    <xf numFmtId="0" fontId="6" fillId="0" borderId="0" xfId="0" applyFont="1"/>
    <xf numFmtId="0" fontId="0" fillId="0" borderId="0" xfId="0" applyAlignment="1"/>
    <xf numFmtId="0" fontId="0" fillId="0" borderId="0" xfId="0" applyAlignment="1"/>
    <xf numFmtId="1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1" fillId="0" borderId="0" xfId="0" applyFont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" fillId="5" borderId="5" xfId="0" applyFont="1" applyFill="1" applyBorder="1" applyAlignment="1" applyProtection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4" fontId="0" fillId="6" borderId="4" xfId="0" applyNumberFormat="1" applyFill="1" applyBorder="1" applyAlignment="1" applyProtection="1">
      <alignment vertical="center"/>
      <protection locked="0"/>
    </xf>
    <xf numFmtId="4" fontId="0" fillId="6" borderId="3" xfId="0" applyNumberFormat="1" applyFill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left" vertical="top" wrapText="1"/>
    </xf>
    <xf numFmtId="0" fontId="0" fillId="0" borderId="0" xfId="0" applyAlignment="1"/>
    <xf numFmtId="0" fontId="19" fillId="0" borderId="0" xfId="0" applyFont="1" applyAlignment="1">
      <alignment horizontal="left" vertical="center" indent="4"/>
    </xf>
    <xf numFmtId="0" fontId="20" fillId="0" borderId="0" xfId="0" applyFont="1" applyAlignment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left" vertical="center" wrapText="1"/>
    </xf>
    <xf numFmtId="4" fontId="10" fillId="0" borderId="4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8" fillId="0" borderId="0" xfId="0" applyFont="1" applyAlignment="1"/>
    <xf numFmtId="0" fontId="1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5" fillId="0" borderId="0" xfId="0" applyFont="1" applyAlignment="1"/>
    <xf numFmtId="0" fontId="16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21" fillId="0" borderId="0" xfId="0" applyFont="1" applyAlignment="1">
      <alignment horizontal="right" vertical="center"/>
    </xf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9" defaultPivotStyle="PivotStyleMedium4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0</xdr:row>
      <xdr:rowOff>104775</xdr:rowOff>
    </xdr:from>
    <xdr:to>
      <xdr:col>1</xdr:col>
      <xdr:colOff>800100</xdr:colOff>
      <xdr:row>3</xdr:row>
      <xdr:rowOff>161925</xdr:rowOff>
    </xdr:to>
    <xdr:pic>
      <xdr:nvPicPr>
        <xdr:cNvPr id="26" name="Obraz 6">
          <a:extLst>
            <a:ext uri="{FF2B5EF4-FFF2-40B4-BE49-F238E27FC236}">
              <a16:creationId xmlns:a16="http://schemas.microsoft.com/office/drawing/2014/main" id="{9A0D31B4-88FB-CE84-87F4-254735AF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4775"/>
          <a:ext cx="20002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1008185</xdr:colOff>
      <xdr:row>0</xdr:row>
      <xdr:rowOff>9525</xdr:rowOff>
    </xdr:from>
    <xdr:to>
      <xdr:col>6</xdr:col>
      <xdr:colOff>330835</xdr:colOff>
      <xdr:row>3</xdr:row>
      <xdr:rowOff>133350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02E3D39-34E2-2876-763F-4AA63B855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6875"/>
        <a:stretch/>
      </xdr:blipFill>
      <xdr:spPr bwMode="auto">
        <a:xfrm>
          <a:off x="3360860" y="9525"/>
          <a:ext cx="3989900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38100</xdr:rowOff>
    </xdr:from>
    <xdr:to>
      <xdr:col>1</xdr:col>
      <xdr:colOff>790575</xdr:colOff>
      <xdr:row>3</xdr:row>
      <xdr:rowOff>95250</xdr:rowOff>
    </xdr:to>
    <xdr:pic>
      <xdr:nvPicPr>
        <xdr:cNvPr id="6" name="Obraz 6">
          <a:extLst>
            <a:ext uri="{FF2B5EF4-FFF2-40B4-BE49-F238E27FC236}">
              <a16:creationId xmlns:a16="http://schemas.microsoft.com/office/drawing/2014/main" id="{CFBD0C78-E217-40B6-AC21-F209648B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8100"/>
          <a:ext cx="20002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1000125</xdr:colOff>
      <xdr:row>0</xdr:row>
      <xdr:rowOff>9525</xdr:rowOff>
    </xdr:from>
    <xdr:to>
      <xdr:col>6</xdr:col>
      <xdr:colOff>246575</xdr:colOff>
      <xdr:row>3</xdr:row>
      <xdr:rowOff>133350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C83B999-21AF-4B58-93C5-EBCCE8D5C3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6875"/>
        <a:stretch/>
      </xdr:blipFill>
      <xdr:spPr bwMode="auto">
        <a:xfrm>
          <a:off x="3257550" y="9525"/>
          <a:ext cx="3989900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zoomScaleNormal="100" workbookViewId="0">
      <selection activeCell="B8" sqref="B8:I8"/>
    </sheetView>
  </sheetViews>
  <sheetFormatPr defaultColWidth="11" defaultRowHeight="15.75" x14ac:dyDescent="0.25"/>
  <cols>
    <col min="1" max="1" width="30.875" customWidth="1"/>
    <col min="2" max="2" width="14.5" customWidth="1"/>
    <col min="3" max="3" width="13.75" customWidth="1"/>
    <col min="4" max="4" width="4.5" customWidth="1"/>
    <col min="5" max="5" width="14.5" customWidth="1"/>
    <col min="6" max="6" width="14" customWidth="1"/>
    <col min="7" max="7" width="14.375" customWidth="1"/>
    <col min="8" max="8" width="13.625" customWidth="1"/>
    <col min="9" max="9" width="13.875" customWidth="1"/>
    <col min="10" max="10" width="13.5" customWidth="1"/>
    <col min="11" max="14" width="11" hidden="1" customWidth="1"/>
  </cols>
  <sheetData>
    <row r="1" spans="1:16" ht="15.75" customHeight="1" x14ac:dyDescent="0.25">
      <c r="B1" s="17"/>
      <c r="C1" s="17"/>
      <c r="D1" s="17"/>
      <c r="E1" s="17"/>
      <c r="F1" s="17"/>
      <c r="G1" s="17"/>
      <c r="H1" s="19"/>
      <c r="I1" s="17"/>
    </row>
    <row r="2" spans="1:16" ht="15.75" customHeight="1" x14ac:dyDescent="0.25">
      <c r="A2" s="31"/>
      <c r="B2" s="17"/>
      <c r="C2" s="17"/>
      <c r="D2" s="17"/>
      <c r="E2" s="17"/>
      <c r="F2" s="17"/>
      <c r="G2" s="17"/>
      <c r="H2" s="19"/>
      <c r="I2" s="17"/>
    </row>
    <row r="3" spans="1:16" ht="15.75" customHeight="1" x14ac:dyDescent="0.25">
      <c r="A3" s="31"/>
      <c r="B3" s="57"/>
      <c r="C3" s="17"/>
      <c r="D3" s="17"/>
      <c r="E3" s="17"/>
      <c r="F3" s="17"/>
      <c r="G3" s="17"/>
      <c r="H3" s="19"/>
      <c r="I3" s="17"/>
    </row>
    <row r="4" spans="1:16" ht="18" customHeight="1" x14ac:dyDescent="0.25">
      <c r="A4" s="31"/>
      <c r="B4" s="16"/>
      <c r="C4" s="16"/>
      <c r="D4" s="16"/>
      <c r="E4" s="16"/>
      <c r="F4" s="16"/>
      <c r="G4" s="16"/>
      <c r="H4" s="19"/>
      <c r="I4" s="16"/>
    </row>
    <row r="5" spans="1:16" ht="15.6" customHeight="1" x14ac:dyDescent="0.25">
      <c r="A5" s="37" t="s">
        <v>55</v>
      </c>
      <c r="B5" s="37"/>
      <c r="C5" s="37"/>
      <c r="D5" s="37"/>
      <c r="E5" s="37"/>
      <c r="F5" s="37"/>
      <c r="G5" s="37"/>
      <c r="H5" s="37"/>
      <c r="I5" s="37"/>
      <c r="J5" s="37"/>
      <c r="P5" s="32" t="s">
        <v>53</v>
      </c>
    </row>
    <row r="6" spans="1:16" ht="14.2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P6" s="32" t="s">
        <v>54</v>
      </c>
    </row>
    <row r="7" spans="1:16" x14ac:dyDescent="0.25">
      <c r="A7" s="47" t="s">
        <v>52</v>
      </c>
      <c r="B7" s="48"/>
      <c r="C7" s="48"/>
      <c r="D7" s="48"/>
      <c r="E7" s="48"/>
      <c r="F7" s="48"/>
      <c r="G7" s="48"/>
      <c r="H7" s="48"/>
      <c r="I7" s="48"/>
      <c r="J7" s="49"/>
      <c r="K7" s="49"/>
      <c r="L7" s="49"/>
      <c r="M7" s="49"/>
      <c r="N7" s="49"/>
    </row>
    <row r="8" spans="1:16" ht="54.6" customHeight="1" x14ac:dyDescent="0.25">
      <c r="A8" s="30" t="s">
        <v>49</v>
      </c>
      <c r="B8" s="50"/>
      <c r="C8" s="51"/>
      <c r="D8" s="51"/>
      <c r="E8" s="51"/>
      <c r="F8" s="51"/>
      <c r="G8" s="51"/>
      <c r="H8" s="51"/>
      <c r="I8" s="52"/>
      <c r="P8" s="33"/>
    </row>
    <row r="9" spans="1:16" x14ac:dyDescent="0.25">
      <c r="A9" s="20"/>
    </row>
    <row r="10" spans="1:16" x14ac:dyDescent="0.25">
      <c r="A10" s="15" t="s">
        <v>24</v>
      </c>
      <c r="B10" s="42" t="s">
        <v>21</v>
      </c>
      <c r="C10" s="43"/>
      <c r="D10" s="24"/>
      <c r="E10" s="42" t="s">
        <v>22</v>
      </c>
      <c r="F10" s="44"/>
      <c r="G10" s="44"/>
      <c r="H10" s="44"/>
      <c r="I10" s="44"/>
      <c r="J10" s="45"/>
      <c r="K10" s="45"/>
      <c r="L10" s="45"/>
      <c r="M10" s="45"/>
      <c r="N10" s="46"/>
    </row>
    <row r="11" spans="1:16" x14ac:dyDescent="0.25">
      <c r="B11" s="18">
        <f>Bilans!B11</f>
        <v>44196</v>
      </c>
      <c r="C11" s="18">
        <f>Bilans!C11</f>
        <v>44561</v>
      </c>
      <c r="D11" s="11"/>
      <c r="E11" s="18">
        <f>Bilans!E11</f>
        <v>44926</v>
      </c>
      <c r="F11" s="18">
        <f>Bilans!F11</f>
        <v>45291</v>
      </c>
      <c r="G11" s="18">
        <f>Bilans!G11</f>
        <v>45657</v>
      </c>
      <c r="H11" s="18">
        <f>Bilans!H11</f>
        <v>46022</v>
      </c>
      <c r="I11" s="18">
        <f>Bilans!I11</f>
        <v>46387</v>
      </c>
      <c r="J11" s="18">
        <f>Bilans!J11</f>
        <v>46388</v>
      </c>
      <c r="K11" s="18">
        <f>Bilans!K11</f>
        <v>47118</v>
      </c>
      <c r="L11" s="18">
        <f>Bilans!L11</f>
        <v>47483</v>
      </c>
      <c r="M11" s="18">
        <f>Bilans!N11</f>
        <v>46752</v>
      </c>
      <c r="N11" s="18">
        <f>Bilans!O11</f>
        <v>47118</v>
      </c>
    </row>
    <row r="12" spans="1:16" x14ac:dyDescent="0.25">
      <c r="A12" s="1" t="s">
        <v>25</v>
      </c>
      <c r="B12" s="2">
        <f>SUM(B13:B16)</f>
        <v>0</v>
      </c>
      <c r="C12" s="3">
        <f>SUM(C13:C16)</f>
        <v>0</v>
      </c>
      <c r="D12" s="12"/>
      <c r="E12" s="2">
        <f t="shared" ref="E12:I12" si="0">SUM(E13:E16)</f>
        <v>0</v>
      </c>
      <c r="F12" s="2">
        <f t="shared" si="0"/>
        <v>0</v>
      </c>
      <c r="G12" s="2">
        <f t="shared" si="0"/>
        <v>0</v>
      </c>
      <c r="H12" s="2">
        <v>0</v>
      </c>
      <c r="I12" s="2">
        <f t="shared" si="0"/>
        <v>0</v>
      </c>
      <c r="J12" s="2">
        <f t="shared" ref="J12:L12" si="1">SUM(J13:J16)</f>
        <v>0</v>
      </c>
      <c r="K12" s="2">
        <f t="shared" si="1"/>
        <v>0</v>
      </c>
      <c r="L12" s="2">
        <f t="shared" si="1"/>
        <v>0</v>
      </c>
      <c r="M12" s="2">
        <v>0</v>
      </c>
      <c r="N12" s="2">
        <f t="shared" ref="N12" si="2">SUM(N13:N16)</f>
        <v>0</v>
      </c>
    </row>
    <row r="13" spans="1:16" x14ac:dyDescent="0.25">
      <c r="A13" s="34" t="s">
        <v>2</v>
      </c>
      <c r="B13" s="5"/>
      <c r="C13" s="6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6" x14ac:dyDescent="0.25">
      <c r="A14" s="34" t="s">
        <v>0</v>
      </c>
      <c r="B14" s="5"/>
      <c r="C14" s="6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x14ac:dyDescent="0.25">
      <c r="A15" s="34" t="s">
        <v>1</v>
      </c>
      <c r="B15" s="5"/>
      <c r="C15" s="6"/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6" x14ac:dyDescent="0.25">
      <c r="A16" s="34" t="s">
        <v>23</v>
      </c>
      <c r="B16" s="5"/>
      <c r="C16" s="6"/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1" t="s">
        <v>3</v>
      </c>
      <c r="B17" s="2">
        <f>SUM(B18:B22)+B30</f>
        <v>0</v>
      </c>
      <c r="C17" s="3">
        <f>SUM(C18:C22)+C30</f>
        <v>0</v>
      </c>
      <c r="D17" s="12"/>
      <c r="E17" s="2">
        <f t="shared" ref="E17:I17" si="3">SUM(E18:E22)+E30</f>
        <v>0</v>
      </c>
      <c r="F17" s="2">
        <f t="shared" si="3"/>
        <v>0</v>
      </c>
      <c r="G17" s="2">
        <f t="shared" si="3"/>
        <v>0</v>
      </c>
      <c r="H17" s="2">
        <f>SUM(H18:H22)+H30</f>
        <v>0</v>
      </c>
      <c r="I17" s="2">
        <f t="shared" si="3"/>
        <v>0</v>
      </c>
      <c r="J17" s="2">
        <f t="shared" ref="J17:L17" si="4">SUM(J18:J22)+J30</f>
        <v>0</v>
      </c>
      <c r="K17" s="2">
        <f t="shared" si="4"/>
        <v>0</v>
      </c>
      <c r="L17" s="2">
        <f t="shared" si="4"/>
        <v>0</v>
      </c>
      <c r="M17" s="2">
        <f>SUM(M18:M22)+M30</f>
        <v>0</v>
      </c>
      <c r="N17" s="2">
        <f t="shared" ref="N17" si="5">SUM(N18:N22)+N30</f>
        <v>0</v>
      </c>
    </row>
    <row r="18" spans="1:14" ht="25.5" x14ac:dyDescent="0.25">
      <c r="A18" s="34" t="s">
        <v>4</v>
      </c>
      <c r="B18" s="5"/>
      <c r="C18" s="6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34" t="s">
        <v>5</v>
      </c>
      <c r="B19" s="5"/>
      <c r="C19" s="6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7" customHeight="1" x14ac:dyDescent="0.25">
      <c r="A20" s="34" t="s">
        <v>6</v>
      </c>
      <c r="B20" s="5"/>
      <c r="C20" s="6"/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34" t="s">
        <v>7</v>
      </c>
      <c r="B21" s="5"/>
      <c r="C21" s="6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34" t="s">
        <v>8</v>
      </c>
      <c r="B22" s="7">
        <f>SUM(B23:B29)</f>
        <v>0</v>
      </c>
      <c r="C22" s="8">
        <f>SUM(C23:C29)</f>
        <v>0</v>
      </c>
      <c r="D22" s="14"/>
      <c r="E22" s="7">
        <f t="shared" ref="E22:I22" si="6">SUM(E23:E29)</f>
        <v>0</v>
      </c>
      <c r="F22" s="7">
        <f t="shared" si="6"/>
        <v>0</v>
      </c>
      <c r="G22" s="7">
        <f>SUM(G23:G29)</f>
        <v>0</v>
      </c>
      <c r="H22" s="7">
        <f>SUM(H23:H29)</f>
        <v>0</v>
      </c>
      <c r="I22" s="7">
        <f t="shared" si="6"/>
        <v>0</v>
      </c>
      <c r="J22" s="7">
        <f t="shared" ref="J22:K22" si="7">SUM(J23:J29)</f>
        <v>0</v>
      </c>
      <c r="K22" s="7">
        <f t="shared" si="7"/>
        <v>0</v>
      </c>
      <c r="L22" s="7">
        <f>SUM(L23:L29)</f>
        <v>0</v>
      </c>
      <c r="M22" s="7">
        <f>SUM(M23:M29)</f>
        <v>0</v>
      </c>
      <c r="N22" s="7">
        <f t="shared" ref="N22" si="8">SUM(N23:N29)</f>
        <v>0</v>
      </c>
    </row>
    <row r="23" spans="1:14" x14ac:dyDescent="0.25">
      <c r="A23" s="35" t="s">
        <v>9</v>
      </c>
      <c r="B23" s="5"/>
      <c r="C23" s="6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35" t="s">
        <v>10</v>
      </c>
      <c r="B24" s="5"/>
      <c r="C24" s="6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35" t="s">
        <v>11</v>
      </c>
      <c r="B25" s="5"/>
      <c r="C25" s="6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35" t="s">
        <v>12</v>
      </c>
      <c r="B26" s="5"/>
      <c r="C26" s="6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35" t="s">
        <v>13</v>
      </c>
      <c r="B27" s="5"/>
      <c r="C27" s="5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35" t="s">
        <v>14</v>
      </c>
      <c r="B28" s="5"/>
      <c r="C28" s="6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35" t="s">
        <v>15</v>
      </c>
      <c r="B29" s="5"/>
      <c r="C29" s="6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5.5" x14ac:dyDescent="0.25">
      <c r="A30" s="36" t="s">
        <v>16</v>
      </c>
      <c r="B30" s="5"/>
      <c r="C30" s="6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1" t="s">
        <v>17</v>
      </c>
      <c r="B31" s="2">
        <f>B12-B17</f>
        <v>0</v>
      </c>
      <c r="C31" s="3">
        <f>C12-C17</f>
        <v>0</v>
      </c>
      <c r="D31" s="12"/>
      <c r="E31" s="2">
        <f t="shared" ref="E31:I31" si="9">E12-E17</f>
        <v>0</v>
      </c>
      <c r="F31" s="2">
        <f t="shared" si="9"/>
        <v>0</v>
      </c>
      <c r="G31" s="2">
        <f t="shared" si="9"/>
        <v>0</v>
      </c>
      <c r="H31" s="2">
        <f t="shared" si="9"/>
        <v>0</v>
      </c>
      <c r="I31" s="2">
        <f t="shared" si="9"/>
        <v>0</v>
      </c>
      <c r="J31" s="2">
        <f t="shared" ref="J31:N31" si="10">J12-J17</f>
        <v>0</v>
      </c>
      <c r="K31" s="2">
        <f t="shared" si="10"/>
        <v>0</v>
      </c>
      <c r="L31" s="2">
        <f t="shared" si="10"/>
        <v>0</v>
      </c>
      <c r="M31" s="2">
        <f t="shared" si="10"/>
        <v>0</v>
      </c>
      <c r="N31" s="2">
        <f t="shared" si="10"/>
        <v>0</v>
      </c>
    </row>
    <row r="32" spans="1:14" x14ac:dyDescent="0.25">
      <c r="A32" s="35" t="s">
        <v>18</v>
      </c>
      <c r="B32" s="5"/>
      <c r="C32" s="6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34" t="s">
        <v>19</v>
      </c>
      <c r="B33" s="5"/>
      <c r="C33" s="5"/>
      <c r="D33" s="13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1" t="s">
        <v>20</v>
      </c>
      <c r="B34" s="2">
        <f>B31-B32-B33</f>
        <v>0</v>
      </c>
      <c r="C34" s="3">
        <f t="shared" ref="C34:I34" si="11">C31-C32-C33</f>
        <v>0</v>
      </c>
      <c r="D34" s="12"/>
      <c r="E34" s="2">
        <f t="shared" si="11"/>
        <v>0</v>
      </c>
      <c r="F34" s="2">
        <f t="shared" si="11"/>
        <v>0</v>
      </c>
      <c r="G34" s="2">
        <f t="shared" si="11"/>
        <v>0</v>
      </c>
      <c r="H34" s="2">
        <f t="shared" si="11"/>
        <v>0</v>
      </c>
      <c r="I34" s="2">
        <f t="shared" si="11"/>
        <v>0</v>
      </c>
      <c r="J34" s="2">
        <f t="shared" ref="J34:N34" si="12">J31-J32-J33</f>
        <v>0</v>
      </c>
      <c r="K34" s="2">
        <f t="shared" si="12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</row>
    <row r="35" spans="1:14" x14ac:dyDescent="0.25">
      <c r="D35" s="25"/>
    </row>
    <row r="38" spans="1:14" x14ac:dyDescent="0.25">
      <c r="A38" t="s">
        <v>44</v>
      </c>
      <c r="B38" s="40" t="s">
        <v>50</v>
      </c>
      <c r="C38" s="40"/>
    </row>
    <row r="39" spans="1:14" x14ac:dyDescent="0.25">
      <c r="A39" s="26" t="s">
        <v>45</v>
      </c>
      <c r="B39" s="41" t="s">
        <v>51</v>
      </c>
      <c r="C39" s="41"/>
      <c r="I39" t="s">
        <v>48</v>
      </c>
    </row>
    <row r="40" spans="1:14" x14ac:dyDescent="0.25">
      <c r="A40" s="39" t="s">
        <v>46</v>
      </c>
      <c r="B40" s="40"/>
      <c r="C40" s="40"/>
    </row>
  </sheetData>
  <mergeCells count="8">
    <mergeCell ref="A5:J6"/>
    <mergeCell ref="A40:C40"/>
    <mergeCell ref="B38:C38"/>
    <mergeCell ref="B39:C39"/>
    <mergeCell ref="B10:C10"/>
    <mergeCell ref="E10:N10"/>
    <mergeCell ref="A7:N7"/>
    <mergeCell ref="B8:I8"/>
  </mergeCells>
  <phoneticPr fontId="5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77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workbookViewId="0">
      <selection activeCell="A5" sqref="A5:J6"/>
    </sheetView>
  </sheetViews>
  <sheetFormatPr defaultColWidth="11" defaultRowHeight="15.75" x14ac:dyDescent="0.25"/>
  <cols>
    <col min="1" max="1" width="29.625" customWidth="1"/>
    <col min="2" max="2" width="14.5" customWidth="1"/>
    <col min="3" max="3" width="13.75" customWidth="1"/>
    <col min="4" max="4" width="5.5" customWidth="1"/>
    <col min="5" max="5" width="14.5" customWidth="1"/>
    <col min="6" max="6" width="14" customWidth="1"/>
    <col min="7" max="7" width="14.375" customWidth="1"/>
    <col min="8" max="8" width="13.625" customWidth="1"/>
    <col min="9" max="9" width="13.875" customWidth="1"/>
    <col min="10" max="10" width="13.5" customWidth="1"/>
    <col min="11" max="16" width="11" hidden="1" customWidth="1"/>
  </cols>
  <sheetData>
    <row r="1" spans="1:16" x14ac:dyDescent="0.25">
      <c r="B1" s="31"/>
      <c r="C1" s="31"/>
      <c r="D1" s="31"/>
      <c r="E1" s="31"/>
      <c r="F1" s="31"/>
      <c r="G1" s="31"/>
      <c r="H1" s="31"/>
      <c r="I1" s="31"/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6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16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6" x14ac:dyDescent="0.25">
      <c r="A5" s="37" t="s">
        <v>55</v>
      </c>
      <c r="B5" s="37"/>
      <c r="C5" s="37"/>
      <c r="D5" s="37"/>
      <c r="E5" s="37"/>
      <c r="F5" s="37"/>
      <c r="G5" s="37"/>
      <c r="H5" s="37"/>
      <c r="I5" s="37"/>
      <c r="J5" s="37"/>
    </row>
    <row r="6" spans="1:16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6" x14ac:dyDescent="0.25">
      <c r="A7" s="47" t="s">
        <v>52</v>
      </c>
      <c r="B7" s="47"/>
      <c r="C7" s="47"/>
      <c r="D7" s="47"/>
      <c r="E7" s="47"/>
      <c r="F7" s="47"/>
      <c r="G7" s="47"/>
      <c r="H7" s="47"/>
      <c r="I7" s="47"/>
      <c r="J7" s="53"/>
      <c r="K7" s="53"/>
      <c r="L7" s="53"/>
      <c r="M7" s="53"/>
      <c r="N7" s="53"/>
      <c r="O7" s="53"/>
      <c r="P7" s="54"/>
    </row>
    <row r="8" spans="1:16" ht="45.6" customHeight="1" x14ac:dyDescent="0.25">
      <c r="A8" s="30" t="s">
        <v>49</v>
      </c>
      <c r="B8" s="50"/>
      <c r="C8" s="51"/>
      <c r="D8" s="51"/>
      <c r="E8" s="51"/>
      <c r="F8" s="51"/>
      <c r="G8" s="51"/>
      <c r="H8" s="51"/>
      <c r="I8" s="52"/>
    </row>
    <row r="9" spans="1:16" ht="16.149999999999999" customHeight="1" x14ac:dyDescent="0.25">
      <c r="A9" s="22"/>
      <c r="B9" s="21"/>
      <c r="C9" s="21"/>
      <c r="D9" s="23"/>
      <c r="E9" s="22"/>
      <c r="F9" s="22"/>
      <c r="G9" s="22"/>
      <c r="H9" s="22"/>
      <c r="I9" s="22"/>
    </row>
    <row r="10" spans="1:16" x14ac:dyDescent="0.25">
      <c r="A10" s="15" t="s">
        <v>26</v>
      </c>
      <c r="B10" s="42" t="s">
        <v>21</v>
      </c>
      <c r="C10" s="43"/>
      <c r="D10" s="24"/>
      <c r="E10" s="42" t="s">
        <v>22</v>
      </c>
      <c r="F10" s="44"/>
      <c r="G10" s="44"/>
      <c r="H10" s="44"/>
      <c r="I10" s="44"/>
      <c r="J10" s="55"/>
      <c r="K10" s="55"/>
      <c r="L10" s="55"/>
      <c r="M10" s="55"/>
      <c r="N10" s="55"/>
      <c r="O10" s="55"/>
      <c r="P10" s="56"/>
    </row>
    <row r="11" spans="1:16" x14ac:dyDescent="0.25">
      <c r="B11" s="18">
        <v>44196</v>
      </c>
      <c r="C11" s="18">
        <v>44561</v>
      </c>
      <c r="D11" s="11"/>
      <c r="E11" s="27">
        <v>44926</v>
      </c>
      <c r="F11" s="27">
        <v>45291</v>
      </c>
      <c r="G11" s="27">
        <v>45657</v>
      </c>
      <c r="H11" s="27">
        <v>46022</v>
      </c>
      <c r="I11" s="27">
        <v>46387</v>
      </c>
      <c r="J11" s="27">
        <v>46388</v>
      </c>
      <c r="K11" s="27">
        <v>47118</v>
      </c>
      <c r="L11" s="27">
        <v>47483</v>
      </c>
      <c r="M11" s="27">
        <v>47118</v>
      </c>
      <c r="N11" s="27">
        <v>46752</v>
      </c>
      <c r="O11" s="27">
        <v>47118</v>
      </c>
      <c r="P11" s="27">
        <v>47483</v>
      </c>
    </row>
    <row r="12" spans="1:16" x14ac:dyDescent="0.25">
      <c r="A12" s="1" t="s">
        <v>29</v>
      </c>
      <c r="B12" s="2">
        <f>SUM(B13:B16)</f>
        <v>0</v>
      </c>
      <c r="C12" s="3">
        <f>SUM(C13:C16)</f>
        <v>0</v>
      </c>
      <c r="D12" s="12"/>
      <c r="E12" s="2">
        <f t="shared" ref="E12:I12" si="0">SUM(E13:E16)</f>
        <v>0</v>
      </c>
      <c r="F12" s="2">
        <f t="shared" si="0"/>
        <v>0</v>
      </c>
      <c r="G12" s="2">
        <f>SUM(G13:G16)</f>
        <v>0</v>
      </c>
      <c r="H12" s="2">
        <f>SUM(H13:H16)</f>
        <v>0</v>
      </c>
      <c r="I12" s="2">
        <f t="shared" si="0"/>
        <v>0</v>
      </c>
      <c r="J12" s="2">
        <f t="shared" ref="J12" si="1">SUM(J13:J16)</f>
        <v>0</v>
      </c>
      <c r="K12" s="2">
        <f t="shared" ref="K12:L12" si="2">SUM(K13:K16)</f>
        <v>0</v>
      </c>
      <c r="L12" s="2">
        <f t="shared" si="2"/>
        <v>0</v>
      </c>
      <c r="M12" s="2">
        <f>SUM(M13:M16)</f>
        <v>0</v>
      </c>
      <c r="N12" s="2">
        <f>SUM(N13:N16)</f>
        <v>0</v>
      </c>
      <c r="O12" s="2">
        <f>SUM(O13:O16)</f>
        <v>0</v>
      </c>
      <c r="P12" s="2">
        <f t="shared" ref="P12" si="3">SUM(P13:P16)</f>
        <v>0</v>
      </c>
    </row>
    <row r="13" spans="1:16" x14ac:dyDescent="0.25">
      <c r="A13" s="4" t="s">
        <v>30</v>
      </c>
      <c r="B13" s="5"/>
      <c r="C13" s="6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4" t="s">
        <v>32</v>
      </c>
      <c r="B14" s="5"/>
      <c r="C14" s="6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4" t="s">
        <v>31</v>
      </c>
      <c r="B15" s="5"/>
      <c r="C15" s="6"/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 t="s">
        <v>33</v>
      </c>
      <c r="B16" s="5"/>
      <c r="C16" s="6"/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1" t="s">
        <v>34</v>
      </c>
      <c r="B17" s="2">
        <f>SUM(B18:B21)</f>
        <v>0</v>
      </c>
      <c r="C17" s="3">
        <f>SUM(C18:C21)</f>
        <v>0</v>
      </c>
      <c r="D17" s="12"/>
      <c r="E17" s="2">
        <f t="shared" ref="E17:I17" si="4">SUM(E18:E21)</f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0</v>
      </c>
      <c r="J17" s="2">
        <f t="shared" ref="J17" si="5">SUM(J18:J21)</f>
        <v>0</v>
      </c>
      <c r="K17" s="2">
        <f t="shared" ref="K17:P17" si="6">SUM(K18:K21)</f>
        <v>0</v>
      </c>
      <c r="L17" s="2">
        <f t="shared" si="6"/>
        <v>0</v>
      </c>
      <c r="M17" s="2">
        <f t="shared" si="6"/>
        <v>0</v>
      </c>
      <c r="N17" s="2">
        <f t="shared" si="6"/>
        <v>0</v>
      </c>
      <c r="O17" s="2">
        <f t="shared" si="6"/>
        <v>0</v>
      </c>
      <c r="P17" s="2">
        <f t="shared" si="6"/>
        <v>0</v>
      </c>
    </row>
    <row r="18" spans="1:16" x14ac:dyDescent="0.25">
      <c r="A18" s="4" t="s">
        <v>35</v>
      </c>
      <c r="B18" s="5"/>
      <c r="C18" s="6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4" t="s">
        <v>36</v>
      </c>
      <c r="B19" s="5"/>
      <c r="C19" s="6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4" t="s">
        <v>37</v>
      </c>
      <c r="B20" s="5"/>
      <c r="C20" s="6"/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4" t="s">
        <v>38</v>
      </c>
      <c r="B21" s="5"/>
      <c r="C21" s="6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4" t="s">
        <v>27</v>
      </c>
      <c r="B22" s="7">
        <f>B17+B12</f>
        <v>0</v>
      </c>
      <c r="C22" s="8">
        <f>C17+C12</f>
        <v>0</v>
      </c>
      <c r="D22" s="14"/>
      <c r="E22" s="7">
        <f t="shared" ref="E22:I22" si="7">E17+E12</f>
        <v>0</v>
      </c>
      <c r="F22" s="7">
        <f t="shared" si="7"/>
        <v>0</v>
      </c>
      <c r="G22" s="7">
        <f t="shared" si="7"/>
        <v>0</v>
      </c>
      <c r="H22" s="7">
        <f t="shared" si="7"/>
        <v>0</v>
      </c>
      <c r="I22" s="7">
        <f t="shared" si="7"/>
        <v>0</v>
      </c>
      <c r="J22" s="7">
        <f t="shared" ref="J22" si="8">J17+J12</f>
        <v>0</v>
      </c>
      <c r="K22" s="7">
        <f t="shared" ref="K22:P22" si="9">K17+K12</f>
        <v>0</v>
      </c>
      <c r="L22" s="7">
        <f t="shared" si="9"/>
        <v>0</v>
      </c>
      <c r="M22" s="7">
        <f t="shared" si="9"/>
        <v>0</v>
      </c>
      <c r="N22" s="7">
        <f t="shared" si="9"/>
        <v>0</v>
      </c>
      <c r="O22" s="7">
        <f t="shared" si="9"/>
        <v>0</v>
      </c>
      <c r="P22" s="7">
        <f t="shared" si="9"/>
        <v>0</v>
      </c>
    </row>
    <row r="23" spans="1:16" x14ac:dyDescent="0.25">
      <c r="A23" s="10" t="s">
        <v>39</v>
      </c>
      <c r="B23" s="5"/>
      <c r="C23" s="6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10" t="s">
        <v>40</v>
      </c>
      <c r="B24" s="5">
        <f>SUM(B25:B26)</f>
        <v>0</v>
      </c>
      <c r="C24" s="6">
        <f>SUM(C25:C26)</f>
        <v>0</v>
      </c>
      <c r="D24" s="13"/>
      <c r="E24" s="5">
        <f>SUM(E25:E26)</f>
        <v>0</v>
      </c>
      <c r="F24" s="5">
        <f t="shared" ref="F24:I24" si="10">SUM(F25:F26)</f>
        <v>0</v>
      </c>
      <c r="G24" s="5">
        <f t="shared" si="10"/>
        <v>0</v>
      </c>
      <c r="H24" s="5">
        <f t="shared" si="10"/>
        <v>0</v>
      </c>
      <c r="I24" s="5">
        <f t="shared" si="10"/>
        <v>0</v>
      </c>
      <c r="J24" s="5">
        <f t="shared" ref="J24" si="11">SUM(J25:J26)</f>
        <v>0</v>
      </c>
      <c r="K24" s="5">
        <f>SUM(K25:K26)</f>
        <v>0</v>
      </c>
      <c r="L24" s="5">
        <f t="shared" ref="L24:P24" si="12">SUM(L25:L26)</f>
        <v>0</v>
      </c>
      <c r="M24" s="5">
        <f t="shared" si="12"/>
        <v>0</v>
      </c>
      <c r="N24" s="5">
        <f t="shared" si="12"/>
        <v>0</v>
      </c>
      <c r="O24" s="5">
        <f t="shared" si="12"/>
        <v>0</v>
      </c>
      <c r="P24" s="5">
        <f t="shared" si="12"/>
        <v>0</v>
      </c>
    </row>
    <row r="25" spans="1:16" x14ac:dyDescent="0.25">
      <c r="A25" s="10" t="s">
        <v>41</v>
      </c>
      <c r="B25" s="5"/>
      <c r="C25" s="6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10" t="s">
        <v>42</v>
      </c>
      <c r="B26" s="5"/>
      <c r="C26" s="6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10" t="s">
        <v>43</v>
      </c>
      <c r="B27" s="5"/>
      <c r="C27" s="5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9" t="s">
        <v>28</v>
      </c>
      <c r="B28" s="28">
        <f>SUM(B23:B27)-B25-B26</f>
        <v>0</v>
      </c>
      <c r="C28" s="29">
        <f>SUM(C23:C27)-C25-C26</f>
        <v>0</v>
      </c>
      <c r="D28" s="13"/>
      <c r="E28" s="28">
        <f t="shared" ref="E28:I28" si="13">SUM(E23:E27)-E25-E26</f>
        <v>0</v>
      </c>
      <c r="F28" s="28">
        <f t="shared" si="13"/>
        <v>0</v>
      </c>
      <c r="G28" s="28">
        <f t="shared" si="13"/>
        <v>0</v>
      </c>
      <c r="H28" s="28">
        <f t="shared" si="13"/>
        <v>0</v>
      </c>
      <c r="I28" s="28">
        <f t="shared" si="13"/>
        <v>0</v>
      </c>
      <c r="J28" s="28">
        <f t="shared" ref="J28" si="14">SUM(J23:J27)-J25-J26</f>
        <v>0</v>
      </c>
      <c r="K28" s="28">
        <f t="shared" ref="K28:P28" si="15">SUM(K23:K27)-K25-K26</f>
        <v>0</v>
      </c>
      <c r="L28" s="28">
        <f t="shared" si="15"/>
        <v>0</v>
      </c>
      <c r="M28" s="28">
        <f t="shared" si="15"/>
        <v>0</v>
      </c>
      <c r="N28" s="28">
        <f t="shared" si="15"/>
        <v>0</v>
      </c>
      <c r="O28" s="28">
        <f t="shared" si="15"/>
        <v>0</v>
      </c>
      <c r="P28" s="28">
        <f t="shared" si="15"/>
        <v>0</v>
      </c>
    </row>
    <row r="32" spans="1:16" x14ac:dyDescent="0.25">
      <c r="A32" t="s">
        <v>44</v>
      </c>
      <c r="B32" s="40" t="s">
        <v>50</v>
      </c>
      <c r="C32" s="40"/>
    </row>
    <row r="33" spans="1:9" x14ac:dyDescent="0.25">
      <c r="A33" s="26" t="s">
        <v>45</v>
      </c>
      <c r="B33" s="41" t="s">
        <v>51</v>
      </c>
      <c r="C33" s="41"/>
      <c r="I33" t="s">
        <v>47</v>
      </c>
    </row>
  </sheetData>
  <mergeCells count="7">
    <mergeCell ref="A5:J6"/>
    <mergeCell ref="A7:P7"/>
    <mergeCell ref="B32:C32"/>
    <mergeCell ref="B33:C33"/>
    <mergeCell ref="B10:C10"/>
    <mergeCell ref="E10:P10"/>
    <mergeCell ref="B8:I8"/>
  </mergeCells>
  <phoneticPr fontId="5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8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wyników</vt:lpstr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TRPD V</cp:lastModifiedBy>
  <cp:lastPrinted>2022-06-21T09:23:00Z</cp:lastPrinted>
  <dcterms:created xsi:type="dcterms:W3CDTF">2015-01-18T13:17:14Z</dcterms:created>
  <dcterms:modified xsi:type="dcterms:W3CDTF">2022-07-29T11:56:33Z</dcterms:modified>
</cp:coreProperties>
</file>